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66925"/>
  <bookViews>
    <workbookView xWindow="-120" yWindow="-120" windowWidth="29040" windowHeight="15720"/>
  </bookViews>
  <sheets>
    <sheet name="Sheet1" sheetId="1" r:id="flId1"/>
    <sheet name="Sheet2" sheetId="2" r:id="flId2"/>
  </sheets>
  <definedNames>
    <definedName name="__CDSNaslov__">Sheet1!$A$1:$J$5</definedName>
    <definedName name="__CDSPODNOZJE__">Sheet1!$A$37:$J$37</definedName>
    <definedName name="__QRadni__">Sheet1!$B$7:$J$7</definedName>
  </definedNam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<sst xmlns="http://schemas.openxmlformats.org/spreadsheetml/2006/main" count="207" uniqueCount="107">
  <si>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</si>
  <si>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</si>
  <si>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</si>
  <si>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</si>
  <si>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</si>
  <si>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</si>
  <si>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</si>
  <si>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</si>
  <si>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</si>
  <si>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</si>
  <si>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</si>
  <si>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</si>
  <si>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Hanza Media</t>
  </si>
  <si>
    <t>Koranska ulica 2, ZAGREB</t>
  </si>
  <si>
    <t>EUR</t>
  </si>
  <si>
    <t>2025/10</t>
  </si>
  <si>
    <t>3221</t>
  </si>
  <si>
    <t>Uredski materijal i ostali materijalni rashodi</t>
  </si>
  <si>
    <t>HRVATSKI MEMORIJALNO-DOKUMENT. CENTAR DOMOVINSKOG RATA</t>
  </si>
  <si>
    <t>Pino konzalting doo</t>
  </si>
  <si>
    <t>02156897147</t>
  </si>
  <si>
    <t>Gramačka 2/V, ZAGREB</t>
  </si>
  <si>
    <t>3213</t>
  </si>
  <si>
    <t>Stručno usavršavanje zaposlenika</t>
  </si>
  <si>
    <t>Zagrebački električni tramvaj D.O.O.</t>
  </si>
  <si>
    <t>82031999604</t>
  </si>
  <si>
    <t>OZALJSKA 105, ZAGREB</t>
  </si>
  <si>
    <t>3212</t>
  </si>
  <si>
    <t>Naknade za prijevoz, za rad na terenu i odvojeni život</t>
  </si>
  <si>
    <t>3241</t>
  </si>
  <si>
    <t>Naknade troškova osobama izvan radnog odnosa</t>
  </si>
  <si>
    <t>SUPERIUS DOO</t>
  </si>
  <si>
    <t>88456877305</t>
  </si>
  <si>
    <t>ĆIRILOMETODSKE DRUŽBE 1, PULA</t>
  </si>
  <si>
    <t>3238</t>
  </si>
  <si>
    <t>Računalne usluge</t>
  </si>
  <si>
    <t>3111</t>
  </si>
  <si>
    <t>Plaće za redovan rad</t>
  </si>
  <si>
    <t>3131</t>
  </si>
  <si>
    <t>Doprinosi za mirovinsko osiguranje za staž s povećanim trajanjem</t>
  </si>
  <si>
    <t>3132</t>
  </si>
  <si>
    <t>Doprinosi za obvezno zdravstveno osiguranje</t>
  </si>
  <si>
    <t>EMBA D.O.O.</t>
  </si>
  <si>
    <t>50033916554</t>
  </si>
  <si>
    <t>VRANJI DOL 4, ZAGREB</t>
  </si>
  <si>
    <t>Niwa star doo</t>
  </si>
  <si>
    <t>52341377132</t>
  </si>
  <si>
    <t>Zabočka 8, ZAGREB</t>
  </si>
  <si>
    <t>3225</t>
  </si>
  <si>
    <t>Sitni inventar i autogume</t>
  </si>
  <si>
    <t>HŽ PUTNIČKI PRIJEVOZ</t>
  </si>
  <si>
    <t>80572192786</t>
  </si>
  <si>
    <t>STROJARSKA 11, ZAGREB</t>
  </si>
  <si>
    <t>HRVATSKI TELEKOM DD</t>
  </si>
  <si>
    <t>81793146560</t>
  </si>
  <si>
    <t>R. F. MIHANOVIĆA 9, ZAGREB</t>
  </si>
  <si>
    <t>3231</t>
  </si>
  <si>
    <t>Usluge telefona, interneta, pošte i prijevoza</t>
  </si>
  <si>
    <t>FINANCIJSKA AGENCIJA</t>
  </si>
  <si>
    <t>85821130368</t>
  </si>
  <si>
    <t>ULICA GRADA VUKOVARA 70, ZAGREB</t>
  </si>
  <si>
    <t>Hrvatska pošta</t>
  </si>
  <si>
    <t>87311810356</t>
  </si>
  <si>
    <t>JURIŠIĆEVA 13, ZAGREB</t>
  </si>
  <si>
    <t>HRVATSKA POŠTANSKA BANKA D.D.</t>
  </si>
  <si>
    <t>87939104217</t>
  </si>
  <si>
    <t>JURIŠIĆEVA 4, ZAGREB</t>
  </si>
  <si>
    <t>3431</t>
  </si>
  <si>
    <t>Bankarske usluge i usluge platnog prometa</t>
  </si>
  <si>
    <t>Knjigoprint</t>
  </si>
  <si>
    <t>24216260049</t>
  </si>
  <si>
    <t>Ilica 55, ZAGREB</t>
  </si>
  <si>
    <t>3239</t>
  </si>
  <si>
    <t>Ostale usluge</t>
  </si>
  <si>
    <t>STROGO ITT D.O.O.</t>
  </si>
  <si>
    <t>71475900078</t>
  </si>
  <si>
    <t>SIGET 16F, ZAGREB-NOVI ZAGREB</t>
  </si>
  <si>
    <t>3235</t>
  </si>
  <si>
    <t>Zakupnine i najamnine</t>
  </si>
  <si>
    <t>4221</t>
  </si>
  <si>
    <t>Uredska oprema i namještaj</t>
  </si>
  <si>
    <t>HRVATSKI DRŽAVNI ARHIV</t>
  </si>
  <si>
    <t>46144176176</t>
  </si>
  <si>
    <t>MARULIĆEV TRG 21, ZAGREB</t>
  </si>
  <si>
    <t>Konto d.o.o.</t>
  </si>
  <si>
    <t>59143170280</t>
  </si>
  <si>
    <t>ZRINSKA 48, POŽEGA</t>
  </si>
  <si>
    <t>ŽIVA VODA D.O.O.</t>
  </si>
  <si>
    <t>86255713939</t>
  </si>
  <si>
    <t>VRTNI PUT 3, ZAGREB</t>
  </si>
  <si>
    <t>3234</t>
  </si>
  <si>
    <t>Komunalne usluge</t>
  </si>
  <si>
    <t>3211</t>
  </si>
  <si>
    <t>Službena putovanja</t>
  </si>
  <si>
    <t>3214</t>
  </si>
  <si>
    <t>Ostale naknade troškova zaposlenima</t>
  </si>
  <si>
    <t>HRVATSKI INSTITUT ZA POVIJEST - Podružnica za povijest Slavonije, Srijema i Baranje</t>
  </si>
  <si>
    <t>23296176633</t>
  </si>
  <si>
    <t>Ante Starčevića 8, SLAVONSKI BROD</t>
  </si>
  <si>
    <t>3233</t>
  </si>
  <si>
    <t>Usluge promidžbe i informiranja</t>
  </si>
  <si>
    <t>3433</t>
  </si>
  <si>
    <t>Zatezne kamate</t>
  </si>
  <si>
    <t>HRVATSKI MEMORIJALNO-DOKUMENTARNI CENTAR DOMOVINSKOG RATA</t>
  </si>
  <si>
    <t>Datum ispisa: 10.02.2026</t>
  </si>
  <si>
    <t>Izvješće o isplatama - po Naputku</t>
  </si>
  <si>
    <t>Godina: 2025. Datum dokumenta: od 01.10.2025 do 31.10.2025. Konto izvršenja: od 3 do 59. , Akt. plan rashoda:39 -</t>
  </si>
</sst>
</file>

<file path=xl/styles.xml><?xml version="1.0" encoding="utf-8"?>
<styleSheet xmlns="http://schemas.openxmlformats.org/spreadsheetml/2006/main">
  <numFmts count="1">
    <numFmt numFmtId="164" formatCode="0\."/>
  </numFmts>
  <fonts count="1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color auto="1"/>
      <name val="Arial"/>
      <family val="2"/>
      <charset val="238"/>
    </font>
    <font>
      <sz val="14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auto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int="-0.149998474074526" theme="0"/>
        <bgColor indexed="13"/>
      </patternFill>
    </fill>
    <fill>
      <patternFill patternType="solid">
        <fgColor tint="-0.149998474074526" theme="0"/>
        <bgColor auto="1"/>
      </patternFill>
    </fill>
    <fill>
      <patternFill patternType="solid">
        <fgColor tint="0.499984740745262" theme="1"/>
        <bgColor auto="1"/>
      </patternFill>
    </fill>
    <fill>
      <patternFill patternType="solid">
        <fgColor tint="0.799951170384838" theme="3"/>
        <bgColor auto="1"/>
      </patternFill>
    </fill>
    <fill>
      <patternFill patternType="solid">
        <fgColor tint="0.399945066682943" theme="3"/>
        <bgColor auto="1"/>
      </patternFill>
    </fill>
  </fills>
  <borders count="2">
    <border>
      <left/>
      <right/>
      <top/>
      <bottom/>
      <diagonal/>
    </border>
    <border>
      <left style="thin">
        <color tint="-0.14996795556505" theme="0"/>
      </left>
      <right style="thin">
        <color tint="-0.14996795556505" theme="0"/>
      </right>
      <top style="thin">
        <color tint="-0.14996795556505" theme="0"/>
      </top>
      <bottom style="thin">
        <color tint="-0.14996795556505" theme="0"/>
      </bottom>
      <diagonal/>
    </border>
  </borders>
  <cellStyleXfs count="3">
    <xf fontId="0" numFmtId="0" fillId="0" borderId="0"/>
    <xf fontId="6" numFmtId="0" fillId="0" borderId="0"/>
    <xf fontId="5" numFmtId="0" fillId="0" borderId="0"/>
  </cellStyleXfs>
  <cellXfs count="23">
    <xf fontId="0" numFmtId="0" fillId="0" borderId="0" xfId="0"/>
    <xf applyFont="1" applyFill="1" applyAlignment="1" fontId="4" numFmtId="0" fillId="2" borderId="0" xfId="0">
      <alignment horizontal="center" vertical="center" wrapText="1"/>
    </xf>
    <xf applyNumberFormat="1" applyAlignment="1" fontId="0" numFmtId="4" fillId="0" borderId="0" xfId="0">
      <alignment horizontal="right" vertical="center"/>
    </xf>
    <xf applyFont="1" fontId="1" numFmtId="0" fillId="0" borderId="0" xfId="0"/>
    <xf applyFont="1" applyAlignment="1" fontId="1" numFmtId="0" fillId="0" borderId="0" xfId="0">
      <alignment horizontal="right"/>
    </xf>
    <xf applyFont="1" applyAlignment="1" fontId="2" numFmtId="0" fillId="0" borderId="0" xfId="0">
      <alignment horizontal="center"/>
    </xf>
    <xf applyNumberFormat="1" applyAlignment="1" fontId="0" numFmtId="49" fillId="0" borderId="0" xfId="0">
      <alignment horizontal="left" vertical="center"/>
    </xf>
    <xf applyFill="1" fontId="0" numFmtId="0" fillId="3" borderId="0" xfId="0"/>
    <xf applyNumberFormat="1" applyFill="1" fontId="0" numFmtId="4" fillId="3" borderId="0" xfId="0"/>
    <xf applyNumberFormat="1" fontId="0" numFmtId="4" fillId="0" borderId="0" xfId="0"/>
    <xf applyNumberFormat="1" fontId="0" numFmtId="49" fillId="0" borderId="0" xfId="0"/>
    <xf applyNumberFormat="1" applyAlignment="1" fontId="0" numFmtId="164" fillId="0" borderId="0" xfId="0">
      <alignment horizontal="right" vertical="center"/>
    </xf>
    <xf applyAlignment="1" fontId="0" numFmtId="0" fillId="0" borderId="0" xfId="0">
      <alignment wrapText="1"/>
    </xf>
    <xf applyFont="1" applyFill="1" fontId="7" numFmtId="0" fillId="4" borderId="0" xfId="1"/>
    <xf applyFill="1" fontId="6" numFmtId="0" fillId="5" borderId="0" xfId="1"/>
    <xf fontId="6" numFmtId="0" fillId="0" borderId="0" xfId="1"/>
    <xf applyFont="1" applyFill="1" applyBorder="1" applyAlignment="1" fontId="8" numFmtId="0" fillId="6" borderId="1" xfId="1">
      <alignment wrapText="1"/>
    </xf>
    <xf applyFont="1" fontId="9" numFmtId="0" fillId="0" borderId="0" xfId="2"/>
    <xf applyFont="1" fontId="10" numFmtId="0" fillId="0" borderId="0" xfId="1"/>
    <xf applyFont="1" fontId="1" numFmtId="0" fillId="0" borderId="0" xfId="0"/>
    <xf applyFont="1" applyAlignment="1" fontId="2" numFmtId="0" fillId="0" borderId="0" xfId="0">
      <alignment horizontal="center"/>
    </xf>
    <xf applyFont="1" applyAlignment="1" fontId="3" numFmtId="0" fillId="0" borderId="0" xfId="0">
      <alignment horizontal="left" wrapText="1"/>
    </xf>
    <xf applyAlignment="1" fontId="0" numFmtId="0" fillId="0" borderId="0" xfId="0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flId3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4" Type="http://schemas.openxmlformats.org/officeDocument/2006/relationships/styles" Target="styles.xml" /><Relationship Id="flId5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38"/>
  <sheetViews>
    <sheetView tabSelected="1" topLeftCell="A1" workbookViewId="0">
      <pane ySplit="6" topLeftCell="A7" activePane="bottomLeft" state="frozen"/>
      <selection pane="bottomLeft" activeCell="A12" sqref="A12"/>
    </sheetView>
  </sheetViews>
  <sheetFormatPr defaultColWidth="9.140625" defaultRowHeight="1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>
      <c r="A1" s="19" t="s">
        <v>103</v>
      </c>
      <c r="B1" s="19"/>
      <c r="C1" s="19"/>
      <c r="D1" s="19"/>
      <c r="E1" s="19"/>
      <c r="F1" s="19"/>
      <c r="G1" s="19"/>
      <c r="J1" s="4" t="s">
        <v>104</v>
      </c>
      <c r="K1" s="3"/>
    </row>
    <row r="2" ht="9.75" customHeight="1">
      <c r="A2" s="3"/>
      <c r="B2" s="3"/>
      <c r="C2" s="3"/>
      <c r="D2" s="3"/>
      <c r="E2" s="3"/>
      <c r="F2" s="3"/>
      <c r="G2" s="3"/>
      <c r="J2" s="4"/>
      <c r="K2" s="3"/>
    </row>
    <row r="3" ht="15.75">
      <c r="A3" s="20" t="s">
        <v>105</v>
      </c>
      <c r="B3" s="20"/>
      <c r="C3" s="20"/>
      <c r="D3" s="20"/>
      <c r="E3" s="20"/>
      <c r="F3" s="20"/>
      <c r="G3" s="20"/>
      <c r="H3" s="20"/>
      <c r="I3" s="20"/>
      <c r="J3" s="20"/>
    </row>
    <row r="4" ht="8.25" customHeight="1">
      <c r="A4" s="5"/>
      <c r="B4" s="5"/>
      <c r="C4" s="5"/>
      <c r="D4" s="5"/>
      <c r="E4" s="5"/>
      <c r="F4" s="5"/>
      <c r="G4" s="5"/>
      <c r="H4" s="5"/>
      <c r="I4" s="5"/>
      <c r="J4" s="5"/>
    </row>
    <row r="5" ht="15" customHeight="1">
      <c r="A5" s="21" t="s">
        <v>106</v>
      </c>
      <c r="B5" s="21"/>
      <c r="C5" s="21"/>
      <c r="D5" s="21"/>
      <c r="E5" s="21"/>
      <c r="F5" s="21"/>
      <c r="G5" s="21"/>
      <c r="H5" s="21"/>
      <c r="I5" s="21"/>
      <c r="J5" s="21"/>
    </row>
    <row r="6" ht="36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>
      <c r="A7" s="11">
        <f>ROW(A1)</f>
        <v>1</v>
      </c>
      <c r="B7" s="6" t="s">
        <v>12</v>
      </c>
      <c r="C7" s="6"/>
      <c r="D7" s="6" t="s">
        <v>13</v>
      </c>
      <c r="E7" s="2">
        <v>28.5</v>
      </c>
      <c r="F7" s="6" t="s">
        <v>14</v>
      </c>
      <c r="G7" s="6" t="s">
        <v>15</v>
      </c>
      <c r="H7" s="6" t="s">
        <v>16</v>
      </c>
      <c r="I7" s="6" t="s">
        <v>17</v>
      </c>
      <c r="J7" s="6" t="s">
        <v>18</v>
      </c>
    </row>
    <row r="8">
      <c r="A8" s="11">
        <f>ROW(A2)</f>
        <v>2</v>
      </c>
      <c r="B8" s="6" t="s">
        <v>19</v>
      </c>
      <c r="C8" s="6" t="s">
        <v>20</v>
      </c>
      <c r="D8" s="6" t="s">
        <v>21</v>
      </c>
      <c r="E8" s="2">
        <v>125</v>
      </c>
      <c r="F8" s="6" t="s">
        <v>14</v>
      </c>
      <c r="G8" s="6" t="s">
        <v>15</v>
      </c>
      <c r="H8" s="6" t="s">
        <v>22</v>
      </c>
      <c r="I8" s="6" t="s">
        <v>23</v>
      </c>
      <c r="J8" s="6" t="s">
        <v>18</v>
      </c>
    </row>
    <row r="9">
      <c r="A9" s="11">
        <f>ROW(A3)</f>
        <v>3</v>
      </c>
      <c r="B9" s="6" t="s">
        <v>24</v>
      </c>
      <c r="C9" s="6" t="s">
        <v>25</v>
      </c>
      <c r="D9" s="6" t="s">
        <v>26</v>
      </c>
      <c r="E9" s="2">
        <v>1025.89</v>
      </c>
      <c r="F9" s="6" t="s">
        <v>14</v>
      </c>
      <c r="G9" s="6" t="s">
        <v>15</v>
      </c>
      <c r="H9" s="6" t="s">
        <v>27</v>
      </c>
      <c r="I9" s="6" t="s">
        <v>28</v>
      </c>
      <c r="J9" s="6" t="s">
        <v>18</v>
      </c>
    </row>
    <row r="10">
      <c r="A10" s="11">
        <f>ROW(A4)</f>
        <v>4</v>
      </c>
      <c r="B10" s="6" t="s">
        <v>24</v>
      </c>
      <c r="C10" s="6" t="s">
        <v>25</v>
      </c>
      <c r="D10" s="6" t="s">
        <v>26</v>
      </c>
      <c r="E10" s="2">
        <v>53.08</v>
      </c>
      <c r="F10" s="6" t="s">
        <v>14</v>
      </c>
      <c r="G10" s="6" t="s">
        <v>15</v>
      </c>
      <c r="H10" s="6" t="s">
        <v>29</v>
      </c>
      <c r="I10" s="6" t="s">
        <v>30</v>
      </c>
      <c r="J10" s="6" t="s">
        <v>18</v>
      </c>
    </row>
    <row r="11">
      <c r="A11" s="11">
        <f>ROW(A5)</f>
        <v>5</v>
      </c>
      <c r="B11" s="6" t="s">
        <v>31</v>
      </c>
      <c r="C11" s="6" t="s">
        <v>32</v>
      </c>
      <c r="D11" s="6" t="s">
        <v>33</v>
      </c>
      <c r="E11" s="2">
        <v>6.24</v>
      </c>
      <c r="F11" s="6" t="s">
        <v>14</v>
      </c>
      <c r="G11" s="6" t="s">
        <v>15</v>
      </c>
      <c r="H11" s="6" t="s">
        <v>34</v>
      </c>
      <c r="I11" s="6" t="s">
        <v>35</v>
      </c>
      <c r="J11" s="6" t="s">
        <v>18</v>
      </c>
    </row>
    <row r="12">
      <c r="A12" s="11">
        <f>ROW(A6)</f>
        <v>6</v>
      </c>
      <c r="B12" s="6"/>
      <c r="C12" s="6"/>
      <c r="D12" s="6"/>
      <c r="E12" s="2">
        <v>57141.15</v>
      </c>
      <c r="F12" s="6" t="s">
        <v>14</v>
      </c>
      <c r="G12" s="6" t="s">
        <v>15</v>
      </c>
      <c r="H12" s="6" t="s">
        <v>36</v>
      </c>
      <c r="I12" s="6" t="s">
        <v>37</v>
      </c>
      <c r="J12" s="6" t="s">
        <v>18</v>
      </c>
    </row>
    <row r="13">
      <c r="A13" s="11">
        <f>ROW(A7)</f>
        <v>7</v>
      </c>
      <c r="B13" s="6"/>
      <c r="C13" s="6"/>
      <c r="D13" s="6"/>
      <c r="E13" s="2">
        <v>168.59</v>
      </c>
      <c r="F13" s="6" t="s">
        <v>14</v>
      </c>
      <c r="G13" s="6" t="s">
        <v>15</v>
      </c>
      <c r="H13" s="6" t="s">
        <v>38</v>
      </c>
      <c r="I13" s="6" t="s">
        <v>39</v>
      </c>
      <c r="J13" s="6" t="s">
        <v>18</v>
      </c>
    </row>
    <row r="14">
      <c r="A14" s="11">
        <f>ROW(A8)</f>
        <v>8</v>
      </c>
      <c r="B14" s="6"/>
      <c r="C14" s="6"/>
      <c r="D14" s="6"/>
      <c r="E14" s="2">
        <v>9428.28</v>
      </c>
      <c r="F14" s="6" t="s">
        <v>14</v>
      </c>
      <c r="G14" s="6" t="s">
        <v>15</v>
      </c>
      <c r="H14" s="6" t="s">
        <v>40</v>
      </c>
      <c r="I14" s="6" t="s">
        <v>41</v>
      </c>
      <c r="J14" s="6" t="s">
        <v>18</v>
      </c>
    </row>
    <row r="15">
      <c r="A15" s="11">
        <f>ROW(A9)</f>
        <v>9</v>
      </c>
      <c r="B15" s="6"/>
      <c r="C15" s="6"/>
      <c r="D15" s="6"/>
      <c r="E15" s="2">
        <v>274.74</v>
      </c>
      <c r="F15" s="6" t="s">
        <v>14</v>
      </c>
      <c r="G15" s="6" t="s">
        <v>15</v>
      </c>
      <c r="H15" s="6" t="s">
        <v>27</v>
      </c>
      <c r="I15" s="6" t="s">
        <v>28</v>
      </c>
      <c r="J15" s="6" t="s">
        <v>18</v>
      </c>
    </row>
    <row r="16">
      <c r="A16" s="11">
        <f>ROW(A10)</f>
        <v>10</v>
      </c>
      <c r="B16" s="6"/>
      <c r="C16" s="6"/>
      <c r="D16" s="6"/>
      <c r="E16" s="2">
        <v>2117.75</v>
      </c>
      <c r="F16" s="6" t="s">
        <v>14</v>
      </c>
      <c r="G16" s="6" t="s">
        <v>15</v>
      </c>
      <c r="H16" s="6" t="s">
        <v>29</v>
      </c>
      <c r="I16" s="6" t="s">
        <v>30</v>
      </c>
      <c r="J16" s="6" t="s">
        <v>18</v>
      </c>
    </row>
    <row r="17">
      <c r="A17" s="11">
        <f>ROW(A11)</f>
        <v>11</v>
      </c>
      <c r="B17" s="6" t="s">
        <v>42</v>
      </c>
      <c r="C17" s="6" t="s">
        <v>43</v>
      </c>
      <c r="D17" s="6" t="s">
        <v>44</v>
      </c>
      <c r="E17" s="2">
        <v>785.98</v>
      </c>
      <c r="F17" s="6" t="s">
        <v>14</v>
      </c>
      <c r="G17" s="6" t="s">
        <v>15</v>
      </c>
      <c r="H17" s="6" t="s">
        <v>16</v>
      </c>
      <c r="I17" s="6" t="s">
        <v>17</v>
      </c>
      <c r="J17" s="6" t="s">
        <v>18</v>
      </c>
    </row>
    <row r="18">
      <c r="A18" s="11">
        <f>ROW(A12)</f>
        <v>12</v>
      </c>
      <c r="B18" s="6" t="s">
        <v>45</v>
      </c>
      <c r="C18" s="6" t="s">
        <v>46</v>
      </c>
      <c r="D18" s="6" t="s">
        <v>47</v>
      </c>
      <c r="E18" s="2">
        <v>525</v>
      </c>
      <c r="F18" s="6" t="s">
        <v>14</v>
      </c>
      <c r="G18" s="6" t="s">
        <v>15</v>
      </c>
      <c r="H18" s="6" t="s">
        <v>48</v>
      </c>
      <c r="I18" s="6" t="s">
        <v>49</v>
      </c>
      <c r="J18" s="6" t="s">
        <v>18</v>
      </c>
    </row>
    <row r="19">
      <c r="A19" s="11">
        <f>ROW(A13)</f>
        <v>13</v>
      </c>
      <c r="B19" s="6" t="s">
        <v>50</v>
      </c>
      <c r="C19" s="6" t="s">
        <v>51</v>
      </c>
      <c r="D19" s="6" t="s">
        <v>52</v>
      </c>
      <c r="E19" s="2">
        <v>224.17</v>
      </c>
      <c r="F19" s="6" t="s">
        <v>14</v>
      </c>
      <c r="G19" s="6" t="s">
        <v>15</v>
      </c>
      <c r="H19" s="6" t="s">
        <v>27</v>
      </c>
      <c r="I19" s="6" t="s">
        <v>28</v>
      </c>
      <c r="J19" s="6" t="s">
        <v>18</v>
      </c>
    </row>
    <row r="20">
      <c r="A20" s="11">
        <f>ROW(A14)</f>
        <v>14</v>
      </c>
      <c r="B20" s="6" t="s">
        <v>53</v>
      </c>
      <c r="C20" s="6" t="s">
        <v>54</v>
      </c>
      <c r="D20" s="6" t="s">
        <v>55</v>
      </c>
      <c r="E20" s="2">
        <v>54.49</v>
      </c>
      <c r="F20" s="6" t="s">
        <v>14</v>
      </c>
      <c r="G20" s="6" t="s">
        <v>15</v>
      </c>
      <c r="H20" s="6" t="s">
        <v>56</v>
      </c>
      <c r="I20" s="6" t="s">
        <v>57</v>
      </c>
      <c r="J20" s="6" t="s">
        <v>18</v>
      </c>
    </row>
    <row r="21">
      <c r="A21" s="11">
        <f>ROW(A15)</f>
        <v>15</v>
      </c>
      <c r="B21" s="6" t="s">
        <v>58</v>
      </c>
      <c r="C21" s="6" t="s">
        <v>59</v>
      </c>
      <c r="D21" s="6" t="s">
        <v>60</v>
      </c>
      <c r="E21" s="2">
        <v>2.34</v>
      </c>
      <c r="F21" s="6" t="s">
        <v>14</v>
      </c>
      <c r="G21" s="6" t="s">
        <v>15</v>
      </c>
      <c r="H21" s="6" t="s">
        <v>34</v>
      </c>
      <c r="I21" s="6" t="s">
        <v>35</v>
      </c>
      <c r="J21" s="6" t="s">
        <v>18</v>
      </c>
    </row>
    <row r="22">
      <c r="A22" s="11">
        <f>ROW(A16)</f>
        <v>16</v>
      </c>
      <c r="B22" s="6" t="s">
        <v>61</v>
      </c>
      <c r="C22" s="6" t="s">
        <v>62</v>
      </c>
      <c r="D22" s="6" t="s">
        <v>63</v>
      </c>
      <c r="E22" s="2">
        <v>7.34</v>
      </c>
      <c r="F22" s="6" t="s">
        <v>14</v>
      </c>
      <c r="G22" s="6" t="s">
        <v>15</v>
      </c>
      <c r="H22" s="6" t="s">
        <v>56</v>
      </c>
      <c r="I22" s="6" t="s">
        <v>57</v>
      </c>
      <c r="J22" s="6" t="s">
        <v>18</v>
      </c>
    </row>
    <row r="23">
      <c r="A23" s="11">
        <f>ROW(A17)</f>
        <v>17</v>
      </c>
      <c r="B23" s="6" t="s">
        <v>64</v>
      </c>
      <c r="C23" s="6" t="s">
        <v>65</v>
      </c>
      <c r="D23" s="6" t="s">
        <v>66</v>
      </c>
      <c r="E23" s="2">
        <v>41.79</v>
      </c>
      <c r="F23" s="6" t="s">
        <v>14</v>
      </c>
      <c r="G23" s="6" t="s">
        <v>15</v>
      </c>
      <c r="H23" s="6" t="s">
        <v>67</v>
      </c>
      <c r="I23" s="6" t="s">
        <v>68</v>
      </c>
      <c r="J23" s="6" t="s">
        <v>18</v>
      </c>
    </row>
    <row r="24">
      <c r="A24" s="11">
        <f>ROW(A18)</f>
        <v>18</v>
      </c>
      <c r="B24" s="6" t="s">
        <v>69</v>
      </c>
      <c r="C24" s="6" t="s">
        <v>70</v>
      </c>
      <c r="D24" s="6" t="s">
        <v>71</v>
      </c>
      <c r="E24" s="2">
        <v>17.5</v>
      </c>
      <c r="F24" s="6" t="s">
        <v>14</v>
      </c>
      <c r="G24" s="6" t="s">
        <v>15</v>
      </c>
      <c r="H24" s="6" t="s">
        <v>72</v>
      </c>
      <c r="I24" s="6" t="s">
        <v>73</v>
      </c>
      <c r="J24" s="6" t="s">
        <v>18</v>
      </c>
    </row>
    <row r="25">
      <c r="A25" s="11">
        <f>ROW(A19)</f>
        <v>19</v>
      </c>
      <c r="B25" s="6" t="s">
        <v>74</v>
      </c>
      <c r="C25" s="6" t="s">
        <v>75</v>
      </c>
      <c r="D25" s="6" t="s">
        <v>76</v>
      </c>
      <c r="E25" s="2">
        <v>1572</v>
      </c>
      <c r="F25" s="6" t="s">
        <v>14</v>
      </c>
      <c r="G25" s="6" t="s">
        <v>15</v>
      </c>
      <c r="H25" s="6" t="s">
        <v>77</v>
      </c>
      <c r="I25" s="6" t="s">
        <v>78</v>
      </c>
      <c r="J25" s="6" t="s">
        <v>18</v>
      </c>
    </row>
    <row r="26">
      <c r="A26" s="11">
        <f>ROW(A20)</f>
        <v>20</v>
      </c>
      <c r="B26" s="6" t="s">
        <v>74</v>
      </c>
      <c r="C26" s="6" t="s">
        <v>75</v>
      </c>
      <c r="D26" s="6" t="s">
        <v>76</v>
      </c>
      <c r="E26" s="2">
        <v>1734</v>
      </c>
      <c r="F26" s="6" t="s">
        <v>14</v>
      </c>
      <c r="G26" s="6" t="s">
        <v>15</v>
      </c>
      <c r="H26" s="6" t="s">
        <v>79</v>
      </c>
      <c r="I26" s="6" t="s">
        <v>80</v>
      </c>
      <c r="J26" s="6" t="s">
        <v>18</v>
      </c>
    </row>
    <row r="27">
      <c r="A27" s="11">
        <f>ROW(A21)</f>
        <v>21</v>
      </c>
      <c r="B27" s="6" t="s">
        <v>81</v>
      </c>
      <c r="C27" s="6" t="s">
        <v>82</v>
      </c>
      <c r="D27" s="6" t="s">
        <v>83</v>
      </c>
      <c r="E27" s="2">
        <v>1327.23</v>
      </c>
      <c r="F27" s="6" t="s">
        <v>14</v>
      </c>
      <c r="G27" s="6" t="s">
        <v>15</v>
      </c>
      <c r="H27" s="6" t="s">
        <v>77</v>
      </c>
      <c r="I27" s="6" t="s">
        <v>78</v>
      </c>
      <c r="J27" s="6" t="s">
        <v>18</v>
      </c>
    </row>
    <row r="28">
      <c r="A28" s="11">
        <f>ROW(A22)</f>
        <v>22</v>
      </c>
      <c r="B28" s="6" t="s">
        <v>84</v>
      </c>
      <c r="C28" s="6" t="s">
        <v>85</v>
      </c>
      <c r="D28" s="6" t="s">
        <v>86</v>
      </c>
      <c r="E28" s="2">
        <v>437.5</v>
      </c>
      <c r="F28" s="6" t="s">
        <v>14</v>
      </c>
      <c r="G28" s="6" t="s">
        <v>15</v>
      </c>
      <c r="H28" s="6" t="s">
        <v>34</v>
      </c>
      <c r="I28" s="6" t="s">
        <v>35</v>
      </c>
      <c r="J28" s="6" t="s">
        <v>18</v>
      </c>
    </row>
    <row r="29">
      <c r="A29" s="11">
        <f>ROW(A23)</f>
        <v>23</v>
      </c>
      <c r="B29" s="6" t="s">
        <v>87</v>
      </c>
      <c r="C29" s="6" t="s">
        <v>88</v>
      </c>
      <c r="D29" s="6" t="s">
        <v>89</v>
      </c>
      <c r="E29" s="2">
        <v>118.78</v>
      </c>
      <c r="F29" s="6" t="s">
        <v>14</v>
      </c>
      <c r="G29" s="6" t="s">
        <v>15</v>
      </c>
      <c r="H29" s="6" t="s">
        <v>90</v>
      </c>
      <c r="I29" s="6" t="s">
        <v>91</v>
      </c>
      <c r="J29" s="6" t="s">
        <v>18</v>
      </c>
    </row>
    <row r="30">
      <c r="A30" s="11">
        <f>ROW(A24)</f>
        <v>24</v>
      </c>
      <c r="B30" s="6"/>
      <c r="C30" s="6"/>
      <c r="D30" s="6"/>
      <c r="E30" s="2">
        <v>15</v>
      </c>
      <c r="F30" s="6" t="s">
        <v>14</v>
      </c>
      <c r="G30" s="6" t="s">
        <v>15</v>
      </c>
      <c r="H30" s="6" t="s">
        <v>92</v>
      </c>
      <c r="I30" s="6" t="s">
        <v>93</v>
      </c>
      <c r="J30" s="6" t="s">
        <v>18</v>
      </c>
    </row>
    <row r="31">
      <c r="A31" s="11">
        <f>ROW(A25)</f>
        <v>25</v>
      </c>
      <c r="B31" s="6"/>
      <c r="C31" s="6"/>
      <c r="D31" s="6"/>
      <c r="E31" s="2">
        <v>294.5</v>
      </c>
      <c r="F31" s="6" t="s">
        <v>14</v>
      </c>
      <c r="G31" s="6" t="s">
        <v>15</v>
      </c>
      <c r="H31" s="6" t="s">
        <v>94</v>
      </c>
      <c r="I31" s="6" t="s">
        <v>95</v>
      </c>
      <c r="J31" s="6" t="s">
        <v>18</v>
      </c>
    </row>
    <row r="32">
      <c r="A32" s="11">
        <f>ROW(A26)</f>
        <v>26</v>
      </c>
      <c r="B32" s="6" t="s">
        <v>96</v>
      </c>
      <c r="C32" s="6" t="s">
        <v>97</v>
      </c>
      <c r="D32" s="6" t="s">
        <v>98</v>
      </c>
      <c r="E32" s="2">
        <v>1284</v>
      </c>
      <c r="F32" s="6" t="s">
        <v>14</v>
      </c>
      <c r="G32" s="6" t="s">
        <v>15</v>
      </c>
      <c r="H32" s="6" t="s">
        <v>99</v>
      </c>
      <c r="I32" s="6" t="s">
        <v>100</v>
      </c>
      <c r="J32" s="6" t="s">
        <v>18</v>
      </c>
    </row>
    <row r="33">
      <c r="A33" s="11">
        <f>ROW(A27)</f>
        <v>27</v>
      </c>
      <c r="B33" s="6"/>
      <c r="C33" s="6"/>
      <c r="D33" s="6"/>
      <c r="E33" s="2">
        <v>-0.01</v>
      </c>
      <c r="F33" s="6" t="s">
        <v>14</v>
      </c>
      <c r="G33" s="6" t="s">
        <v>15</v>
      </c>
      <c r="H33" s="6" t="s">
        <v>101</v>
      </c>
      <c r="I33" s="6" t="s">
        <v>102</v>
      </c>
      <c r="J33" s="6" t="s">
        <v>18</v>
      </c>
    </row>
    <row r="34" ht="3" customHeight="1">
      <c r="G34" s="10"/>
    </row>
    <row r="35">
      <c r="A35" s="7" t="s">
        <v>10</v>
      </c>
      <c r="B35" s="7"/>
      <c r="C35" s="7"/>
      <c r="D35" s="7"/>
      <c r="E35" s="8">
        <f>SUBTOTAL(9,E7:E34)</f>
        <v>78810.829999999987</v>
      </c>
      <c r="F35" s="7"/>
      <c r="G35" s="7"/>
      <c r="H35" s="7"/>
      <c r="I35" s="7"/>
      <c r="J35" s="7"/>
    </row>
    <row r="37" ht="48" customHeight="1">
      <c r="A37" s="22" t="s">
        <v>11</v>
      </c>
      <c r="B37" s="22"/>
      <c r="C37" s="22"/>
      <c r="D37" s="22"/>
      <c r="E37" s="22"/>
      <c r="F37" s="12"/>
    </row>
    <row r="38">
      <c r="E38" s="9"/>
    </row>
  </sheetData>
  <mergeCells>
    <mergeCell ref="A1:G1"/>
    <mergeCell ref="A3:J3"/>
    <mergeCell ref="A5:J5"/>
    <mergeCell ref="A37:E37"/>
  </mergeCells>
  <pageMargins left="0.708661417322835" right="0.708661417322835" top="0.748031496062992" bottom="0.748031496062992" header="0.31496062992126" footer="0.31496062992126"/>
  <pageSetup paperSize="9" scale="39" fitToHeight="0" orientation="landscape" r:id="fl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"/>
  <sheetViews>
    <sheetView topLeftCell="A1" workbookViewId="0"/>
  </sheetViews>
  <sheetFormatPr defaultColWidth="9.140625" defaultRowHeight="15"/>
  <sheetData/>
  <pageMargins left="0.7" right="0.7" top="0.75" bottom="0.75" header="0.3" footer="0.3"/>
  <pageSetup usePrinterDefault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VCL</Application>
  <DocSecurity>0</DocSecurity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Sheet1</vt:lpstr>
      <vt:lpstr>Sheet2</vt:lpstr>
    </vt:vector>
  </TitlesOfParts>
  <AppVersion>07.0025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creator>Marko Embreuš</dc:creator>
  <cp:lastModifiedBy>Marko Embreuš</cp:lastModifiedBy>
  <cp:lastPrinted>2023-11-22T21:56:08Z</cp:lastPrinted>
  <dcterms:created xsi:type="dcterms:W3CDTF">2026-02-10T12:54:41Z</dcterms:created>
  <dcterms:modified xsi:type="dcterms:W3CDTF">2026-02-10T12:54:41Z</dcterms:modified>
</cp:coreProperties>
</file>